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БДДС\"/>
    </mc:Choice>
  </mc:AlternateContent>
  <xr:revisionPtr revIDLastSave="0" documentId="13_ncr:1_{96617ED0-3472-4814-A6A9-C0B1F2EEB0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ДДС_косвенный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L21" i="1"/>
  <c r="M21" i="1"/>
  <c r="N21" i="1"/>
  <c r="B21" i="1"/>
  <c r="C16" i="1"/>
  <c r="D16" i="1"/>
  <c r="E16" i="1"/>
  <c r="F16" i="1"/>
  <c r="G16" i="1"/>
  <c r="H16" i="1"/>
  <c r="I16" i="1"/>
  <c r="J16" i="1"/>
  <c r="K16" i="1"/>
  <c r="L16" i="1"/>
  <c r="M16" i="1"/>
  <c r="N16" i="1"/>
  <c r="B16" i="1"/>
  <c r="C12" i="1"/>
  <c r="D12" i="1"/>
  <c r="E12" i="1"/>
  <c r="F12" i="1"/>
  <c r="G12" i="1"/>
  <c r="H12" i="1"/>
  <c r="I12" i="1"/>
  <c r="J12" i="1"/>
  <c r="K12" i="1"/>
  <c r="L12" i="1"/>
  <c r="M12" i="1"/>
  <c r="B12" i="1"/>
  <c r="H22" i="1" l="1"/>
  <c r="L22" i="1"/>
  <c r="M22" i="1"/>
  <c r="C22" i="1"/>
  <c r="D22" i="1"/>
  <c r="E22" i="1"/>
  <c r="F22" i="1"/>
  <c r="G22" i="1"/>
  <c r="I22" i="1"/>
  <c r="J22" i="1"/>
  <c r="K22" i="1"/>
  <c r="P16" i="1" l="1"/>
  <c r="Q16" i="1" s="1"/>
  <c r="P21" i="1"/>
  <c r="Q21" i="1" s="1"/>
  <c r="N12" i="1"/>
  <c r="P12" i="1" s="1"/>
  <c r="Q12" i="1" s="1"/>
  <c r="B17" i="1" l="1"/>
  <c r="B22" i="1"/>
  <c r="N22" i="1" s="1"/>
  <c r="P22" i="1" s="1"/>
  <c r="Q22" i="1" s="1"/>
  <c r="B23" i="1" l="1"/>
  <c r="C4" i="1" s="1"/>
  <c r="C17" i="1" s="1"/>
  <c r="C23" i="1" l="1"/>
  <c r="D4" i="1" s="1"/>
  <c r="D23" i="1" s="1"/>
  <c r="E4" i="1" s="1"/>
  <c r="D17" i="1" l="1"/>
  <c r="E23" i="1"/>
  <c r="F4" i="1" s="1"/>
  <c r="E17" i="1"/>
  <c r="F23" i="1" l="1"/>
  <c r="G4" i="1" s="1"/>
  <c r="F17" i="1"/>
  <c r="G23" i="1" l="1"/>
  <c r="H4" i="1" s="1"/>
  <c r="G17" i="1"/>
  <c r="H23" i="1" l="1"/>
  <c r="I4" i="1" s="1"/>
  <c r="H17" i="1"/>
  <c r="I23" i="1" l="1"/>
  <c r="J4" i="1" s="1"/>
  <c r="I17" i="1"/>
  <c r="J23" i="1" l="1"/>
  <c r="K4" i="1" s="1"/>
  <c r="J17" i="1"/>
  <c r="K17" i="1" l="1"/>
  <c r="K23" i="1"/>
  <c r="L4" i="1" s="1"/>
  <c r="L23" i="1" l="1"/>
  <c r="M4" i="1" s="1"/>
  <c r="L17" i="1"/>
  <c r="M23" i="1" l="1"/>
  <c r="M17" i="1"/>
  <c r="N17" i="1" s="1"/>
  <c r="P17" i="1" s="1"/>
  <c r="Q17" i="1" s="1"/>
</calcChain>
</file>

<file path=xl/sharedStrings.xml><?xml version="1.0" encoding="utf-8"?>
<sst xmlns="http://schemas.openxmlformats.org/spreadsheetml/2006/main" count="39" uniqueCount="39">
  <si>
    <t>Статьи бюджета</t>
  </si>
  <si>
    <t>Итого за год</t>
  </si>
  <si>
    <t>Январь</t>
  </si>
  <si>
    <t>Декабрь</t>
  </si>
  <si>
    <t>план</t>
  </si>
  <si>
    <t>факт</t>
  </si>
  <si>
    <t>Отклонение</t>
  </si>
  <si>
    <t>всего</t>
  </si>
  <si>
    <t>%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</si>
  <si>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</si>
  <si>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</si>
  <si>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</si>
  <si>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</si>
  <si>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</si>
  <si>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</si>
  <si>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</si>
  <si>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</si>
  <si>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</si>
  <si>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</si>
  <si>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Остаток денег на начало периода</t>
  </si>
  <si>
    <t>ЧДП по текущим операциям</t>
  </si>
  <si>
    <t>ЧДП по инвестиционным операциям</t>
  </si>
  <si>
    <t>Денежный дефицит (профицит) по текущим и инвестиционным операциям</t>
  </si>
  <si>
    <t>ЧДП по финансовым операциям</t>
  </si>
  <si>
    <t>Суммарный ЧДП по всем типам операций</t>
  </si>
  <si>
    <t>Остаток денег на конец периода</t>
  </si>
  <si>
    <t>ТЕКУЩИЕ ОПЕРАЦИИ</t>
  </si>
  <si>
    <t>ИНВЕСТИЦИОННЫЕ ОПЕРАЦИИ</t>
  </si>
  <si>
    <t>ФИНАНСОВЫЕ ОПЕРАЦИИ</t>
  </si>
  <si>
    <t>Чистая прибыль (убыток)</t>
  </si>
  <si>
    <t>Амортизация</t>
  </si>
  <si>
    <t>Прочие неденежные расходы</t>
  </si>
  <si>
    <t>Неденежные доходы</t>
  </si>
  <si>
    <t>Изменение оборотных активов, за исключением денежных средств и финансовых вложений</t>
  </si>
  <si>
    <t>Изменение обязательств, за исключением заемных средств</t>
  </si>
  <si>
    <t>Изменение внеоборотных активов по первоначальной стоимости</t>
  </si>
  <si>
    <t>Изменение краткосрочных финансовых вложений</t>
  </si>
  <si>
    <t>Изменение собственного капитала, за исключением нераспределенной прибыли (непокрытого убытка)</t>
  </si>
  <si>
    <t>Изменение заемных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</si>
</sst>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orbel"/>
      <family val="2"/>
      <scheme val="minor"/>
    </font>
    <font>
      <sz val="8"/>
      <name val="Corbel"/>
      <family val="2"/>
      <scheme val="minor"/>
    </font>
    <font>
      <sz val="11"/>
      <color theme="1"/>
      <name val="Circe"/>
      <family val="2"/>
      <charset val="204"/>
    </font>
    <font>
      <sz val="11"/>
      <color theme="1"/>
      <name val="Circe Bold"/>
      <family val="2"/>
      <charset val="204"/>
    </font>
    <font>
      <sz val="12"/>
      <color theme="0"/>
      <name val="Circe Extra Bold"/>
      <family val="2"/>
      <charset val="204"/>
    </font>
    <font>
      <sz val="11"/>
      <color theme="0"/>
      <name val="Circe Bold"/>
      <family val="2"/>
      <charset val="204"/>
    </font>
    <font>
      <sz val="11"/>
      <color theme="0"/>
      <name val="Circe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wrapText="1"/>
    </xf>
    <xf numFmtId="0" fontId="3" fillId="4" borderId="14" xfId="0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3" fillId="4" borderId="17" xfId="0" applyFont="1" applyFill="1" applyBorder="1" applyAlignment="1">
      <alignment wrapText="1"/>
    </xf>
    <xf numFmtId="0" fontId="3" fillId="4" borderId="18" xfId="0" applyFont="1" applyFill="1" applyBorder="1" applyAlignment="1">
      <alignment wrapText="1"/>
    </xf>
    <xf numFmtId="0" fontId="3" fillId="4" borderId="19" xfId="0" applyFont="1" applyFill="1" applyBorder="1" applyAlignment="1">
      <alignment wrapText="1"/>
    </xf>
    <xf numFmtId="0" fontId="3" fillId="4" borderId="20" xfId="0" applyFont="1" applyFill="1" applyBorder="1" applyAlignment="1">
      <alignment wrapText="1"/>
    </xf>
    <xf numFmtId="0" fontId="3" fillId="4" borderId="21" xfId="0" applyFont="1" applyFill="1" applyBorder="1" applyAlignment="1">
      <alignment wrapText="1"/>
    </xf>
    <xf numFmtId="0" fontId="3" fillId="4" borderId="22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8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 indent="1"/>
    </xf>
    <xf numFmtId="0" fontId="2" fillId="5" borderId="7" xfId="0" applyFont="1" applyFill="1" applyBorder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Окаймление">
  <a:themeElements>
    <a:clrScheme name="Окаймление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Окаймление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Окаймление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workbookViewId="0">
      <selection activeCell="D26" sqref="D26"/>
    </sheetView>
  </sheetViews>
  <sheetFormatPr defaultRowHeight="15" x14ac:dyDescent="0.25"/>
  <cols>
    <col min="1" max="1" width="62.375" style="1" customWidth="1"/>
    <col min="2" max="17" width="10.5" style="1" customWidth="1"/>
    <col min="18" max="16384" width="9" style="1"/>
  </cols>
  <sheetData>
    <row r="1" spans="1:17" ht="18" x14ac:dyDescent="0.25">
      <c r="A1" s="26" t="s">
        <v>0</v>
      </c>
      <c r="B1" s="20" t="s">
        <v>2</v>
      </c>
      <c r="C1" s="20" t="s">
        <v>9</v>
      </c>
      <c r="D1" s="20" t="s">
        <v>10</v>
      </c>
      <c r="E1" s="20" t="s">
        <v>11</v>
      </c>
      <c r="F1" s="20" t="s">
        <v>12</v>
      </c>
      <c r="G1" s="20" t="s">
        <v>13</v>
      </c>
      <c r="H1" s="20" t="s">
        <v>14</v>
      </c>
      <c r="I1" s="20" t="s">
        <v>15</v>
      </c>
      <c r="J1" s="20" t="s">
        <v>16</v>
      </c>
      <c r="K1" s="20" t="s">
        <v>17</v>
      </c>
      <c r="L1" s="20" t="s">
        <v>18</v>
      </c>
      <c r="M1" s="20" t="s">
        <v>3</v>
      </c>
      <c r="N1" s="20" t="s">
        <v>1</v>
      </c>
      <c r="O1" s="20"/>
      <c r="P1" s="20"/>
      <c r="Q1" s="29"/>
    </row>
    <row r="2" spans="1:17" ht="18" x14ac:dyDescent="0.25">
      <c r="A2" s="27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 t="s">
        <v>4</v>
      </c>
      <c r="O2" s="21" t="s">
        <v>5</v>
      </c>
      <c r="P2" s="21" t="s">
        <v>6</v>
      </c>
      <c r="Q2" s="30"/>
    </row>
    <row r="3" spans="1:17" ht="18.75" thickBot="1" x14ac:dyDescent="0.3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4" t="s">
        <v>7</v>
      </c>
      <c r="Q3" s="5" t="s">
        <v>8</v>
      </c>
    </row>
    <row r="4" spans="1:17" ht="18" thickBot="1" x14ac:dyDescent="0.45">
      <c r="A4" s="6" t="s">
        <v>19</v>
      </c>
      <c r="B4" s="10"/>
      <c r="C4" s="10">
        <f>B23</f>
        <v>0</v>
      </c>
      <c r="D4" s="10">
        <f>C23</f>
        <v>0</v>
      </c>
      <c r="E4" s="10">
        <f t="shared" ref="E4:M4" si="0">D23</f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10">
        <f t="shared" si="0"/>
        <v>0</v>
      </c>
      <c r="N4" s="10"/>
      <c r="O4" s="10"/>
      <c r="P4" s="10"/>
      <c r="Q4" s="11"/>
    </row>
    <row r="5" spans="1:17" ht="17.25" x14ac:dyDescent="0.4">
      <c r="A5" s="9" t="s">
        <v>26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1:17" ht="17.25" x14ac:dyDescent="0.4">
      <c r="A6" s="3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</row>
    <row r="7" spans="1:17" ht="17.25" x14ac:dyDescent="0.4">
      <c r="A7" s="32" t="s">
        <v>30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</row>
    <row r="8" spans="1:17" ht="17.25" x14ac:dyDescent="0.4">
      <c r="A8" s="31" t="s">
        <v>31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/>
    </row>
    <row r="9" spans="1:17" ht="17.25" x14ac:dyDescent="0.4">
      <c r="A9" s="32" t="s">
        <v>32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17" ht="34.5" x14ac:dyDescent="0.4">
      <c r="A10" s="31" t="s">
        <v>33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"/>
    </row>
    <row r="11" spans="1:17" ht="18" thickBot="1" x14ac:dyDescent="0.45">
      <c r="A11" s="32" t="s">
        <v>34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</row>
    <row r="12" spans="1:17" ht="18" thickBot="1" x14ac:dyDescent="0.45">
      <c r="A12" s="6" t="s">
        <v>20</v>
      </c>
      <c r="B12" s="7">
        <f>B6+B7+B8-B9-B10+B11</f>
        <v>0</v>
      </c>
      <c r="C12" s="7">
        <f t="shared" ref="C12:M12" si="1">C6+C7+C8-C9-C10+C11</f>
        <v>0</v>
      </c>
      <c r="D12" s="7">
        <f t="shared" si="1"/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7">
        <f t="shared" si="1"/>
        <v>0</v>
      </c>
      <c r="L12" s="7">
        <f t="shared" si="1"/>
        <v>0</v>
      </c>
      <c r="M12" s="7">
        <f t="shared" si="1"/>
        <v>0</v>
      </c>
      <c r="N12" s="7">
        <f t="shared" ref="N12:N22" si="2">SUM(B12:M12)</f>
        <v>0</v>
      </c>
      <c r="O12" s="7"/>
      <c r="P12" s="7">
        <f>O12-N12</f>
        <v>0</v>
      </c>
      <c r="Q12" s="8" t="e">
        <f>P12/N12*100-100</f>
        <v>#DIV/0!</v>
      </c>
    </row>
    <row r="13" spans="1:17" ht="17.25" x14ac:dyDescent="0.4">
      <c r="A13" s="9" t="s">
        <v>27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1:17" ht="17.25" x14ac:dyDescent="0.4">
      <c r="A14" s="31" t="s">
        <v>35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"/>
    </row>
    <row r="15" spans="1:17" ht="18" thickBot="1" x14ac:dyDescent="0.45">
      <c r="A15" s="32" t="s">
        <v>36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/>
    </row>
    <row r="16" spans="1:17" ht="18" thickBot="1" x14ac:dyDescent="0.45">
      <c r="A16" s="6" t="s">
        <v>21</v>
      </c>
      <c r="B16" s="7">
        <f>-B14-B15</f>
        <v>0</v>
      </c>
      <c r="C16" s="7">
        <f t="shared" ref="C16:N16" si="3">-C14-C15</f>
        <v>0</v>
      </c>
      <c r="D16" s="7">
        <f t="shared" si="3"/>
        <v>0</v>
      </c>
      <c r="E16" s="7">
        <f t="shared" si="3"/>
        <v>0</v>
      </c>
      <c r="F16" s="7">
        <f t="shared" si="3"/>
        <v>0</v>
      </c>
      <c r="G16" s="7">
        <f t="shared" si="3"/>
        <v>0</v>
      </c>
      <c r="H16" s="7">
        <f t="shared" si="3"/>
        <v>0</v>
      </c>
      <c r="I16" s="7">
        <f t="shared" si="3"/>
        <v>0</v>
      </c>
      <c r="J16" s="7">
        <f t="shared" si="3"/>
        <v>0</v>
      </c>
      <c r="K16" s="7">
        <f t="shared" si="3"/>
        <v>0</v>
      </c>
      <c r="L16" s="7">
        <f t="shared" si="3"/>
        <v>0</v>
      </c>
      <c r="M16" s="7">
        <f t="shared" si="3"/>
        <v>0</v>
      </c>
      <c r="N16" s="7">
        <f t="shared" si="3"/>
        <v>0</v>
      </c>
      <c r="O16" s="7"/>
      <c r="P16" s="7">
        <f>O16-N16</f>
        <v>0</v>
      </c>
      <c r="Q16" s="8" t="e">
        <f>P16/N16*100-100</f>
        <v>#DIV/0!</v>
      </c>
    </row>
    <row r="17" spans="1:17" ht="35.25" thickBot="1" x14ac:dyDescent="0.45">
      <c r="A17" s="12" t="s">
        <v>22</v>
      </c>
      <c r="B17" s="13">
        <f>B4+B12+B16</f>
        <v>0</v>
      </c>
      <c r="C17" s="13">
        <f>C4+C12+C16</f>
        <v>0</v>
      </c>
      <c r="D17" s="13">
        <f>D4+D12+D16</f>
        <v>0</v>
      </c>
      <c r="E17" s="13">
        <f>E4+E12+E16</f>
        <v>0</v>
      </c>
      <c r="F17" s="13">
        <f>F4+F12+F16</f>
        <v>0</v>
      </c>
      <c r="G17" s="13">
        <f>G4+G12+G16</f>
        <v>0</v>
      </c>
      <c r="H17" s="13">
        <f>H4+H12+H16</f>
        <v>0</v>
      </c>
      <c r="I17" s="13">
        <f>I4+I12+I16</f>
        <v>0</v>
      </c>
      <c r="J17" s="13">
        <f>J4+J12+J16</f>
        <v>0</v>
      </c>
      <c r="K17" s="13">
        <f>K4+K12+K16</f>
        <v>0</v>
      </c>
      <c r="L17" s="13">
        <f>L4+L12+L16</f>
        <v>0</v>
      </c>
      <c r="M17" s="13">
        <f>M4+M12+M16</f>
        <v>0</v>
      </c>
      <c r="N17" s="13">
        <f t="shared" si="2"/>
        <v>0</v>
      </c>
      <c r="O17" s="13"/>
      <c r="P17" s="13">
        <f>O17-N17</f>
        <v>0</v>
      </c>
      <c r="Q17" s="14" t="e">
        <f>P17/N17*100-100</f>
        <v>#DIV/0!</v>
      </c>
    </row>
    <row r="18" spans="1:17" ht="17.25" x14ac:dyDescent="0.4">
      <c r="A18" s="9" t="s">
        <v>28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1:17" ht="34.5" x14ac:dyDescent="0.4">
      <c r="A19" s="31" t="s">
        <v>37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"/>
    </row>
    <row r="20" spans="1:17" ht="18" thickBot="1" x14ac:dyDescent="0.45">
      <c r="A20" s="32" t="s">
        <v>38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</row>
    <row r="21" spans="1:17" ht="18" thickBot="1" x14ac:dyDescent="0.45">
      <c r="A21" s="6" t="s">
        <v>23</v>
      </c>
      <c r="B21" s="7">
        <f>B19+B20</f>
        <v>0</v>
      </c>
      <c r="C21" s="7">
        <f t="shared" ref="C21:N21" si="4">C19+C20</f>
        <v>0</v>
      </c>
      <c r="D21" s="7">
        <f t="shared" si="4"/>
        <v>0</v>
      </c>
      <c r="E21" s="7">
        <f t="shared" si="4"/>
        <v>0</v>
      </c>
      <c r="F21" s="7">
        <f t="shared" si="4"/>
        <v>0</v>
      </c>
      <c r="G21" s="7">
        <f t="shared" si="4"/>
        <v>0</v>
      </c>
      <c r="H21" s="7">
        <f t="shared" si="4"/>
        <v>0</v>
      </c>
      <c r="I21" s="7">
        <f t="shared" si="4"/>
        <v>0</v>
      </c>
      <c r="J21" s="7">
        <f t="shared" si="4"/>
        <v>0</v>
      </c>
      <c r="K21" s="7">
        <f t="shared" si="4"/>
        <v>0</v>
      </c>
      <c r="L21" s="7">
        <f t="shared" si="4"/>
        <v>0</v>
      </c>
      <c r="M21" s="7">
        <f t="shared" si="4"/>
        <v>0</v>
      </c>
      <c r="N21" s="7">
        <f t="shared" si="4"/>
        <v>0</v>
      </c>
      <c r="O21" s="7"/>
      <c r="P21" s="7">
        <f t="shared" ref="P21:P22" si="5">O21-N21</f>
        <v>0</v>
      </c>
      <c r="Q21" s="8" t="e">
        <f t="shared" ref="Q21:Q22" si="6">P21/N21*100-100</f>
        <v>#DIV/0!</v>
      </c>
    </row>
    <row r="22" spans="1:17" ht="18" thickBot="1" x14ac:dyDescent="0.45">
      <c r="A22" s="15" t="s">
        <v>24</v>
      </c>
      <c r="B22" s="16">
        <f>B12+B16+B21</f>
        <v>0</v>
      </c>
      <c r="C22" s="16">
        <f>C12+C16+C21</f>
        <v>0</v>
      </c>
      <c r="D22" s="16">
        <f>D12+D16+D21</f>
        <v>0</v>
      </c>
      <c r="E22" s="16">
        <f>E12+E16+E21</f>
        <v>0</v>
      </c>
      <c r="F22" s="16">
        <f>F12+F16+F21</f>
        <v>0</v>
      </c>
      <c r="G22" s="16">
        <f>G12+G16+G21</f>
        <v>0</v>
      </c>
      <c r="H22" s="16">
        <f>H12+H16+H21</f>
        <v>0</v>
      </c>
      <c r="I22" s="16">
        <f>I12+I16+I21</f>
        <v>0</v>
      </c>
      <c r="J22" s="16">
        <f>J12+J16+J21</f>
        <v>0</v>
      </c>
      <c r="K22" s="16">
        <f>K12+K16+K21</f>
        <v>0</v>
      </c>
      <c r="L22" s="16">
        <f>L12+L16+L21</f>
        <v>0</v>
      </c>
      <c r="M22" s="16">
        <f>M12+M16+M21</f>
        <v>0</v>
      </c>
      <c r="N22" s="16">
        <f t="shared" si="2"/>
        <v>0</v>
      </c>
      <c r="O22" s="16"/>
      <c r="P22" s="16">
        <f t="shared" si="5"/>
        <v>0</v>
      </c>
      <c r="Q22" s="17" t="e">
        <f t="shared" si="6"/>
        <v>#DIV/0!</v>
      </c>
    </row>
    <row r="23" spans="1:17" ht="18" thickBot="1" x14ac:dyDescent="0.45">
      <c r="A23" s="6" t="s">
        <v>25</v>
      </c>
      <c r="B23" s="7">
        <f>B4+B22</f>
        <v>0</v>
      </c>
      <c r="C23" s="7">
        <f>C4+C22</f>
        <v>0</v>
      </c>
      <c r="D23" s="7">
        <f>D4+D22</f>
        <v>0</v>
      </c>
      <c r="E23" s="7">
        <f>E4+E22</f>
        <v>0</v>
      </c>
      <c r="F23" s="7">
        <f>F4+F22</f>
        <v>0</v>
      </c>
      <c r="G23" s="7">
        <f>G4+G22</f>
        <v>0</v>
      </c>
      <c r="H23" s="7">
        <f>H4+H22</f>
        <v>0</v>
      </c>
      <c r="I23" s="7">
        <f>I4+I22</f>
        <v>0</v>
      </c>
      <c r="J23" s="7">
        <f>J4+J22</f>
        <v>0</v>
      </c>
      <c r="K23" s="7">
        <f>K4+K22</f>
        <v>0</v>
      </c>
      <c r="L23" s="7">
        <f>L4+L22</f>
        <v>0</v>
      </c>
      <c r="M23" s="7">
        <f>M4+M22</f>
        <v>0</v>
      </c>
      <c r="N23" s="7"/>
      <c r="O23" s="7"/>
      <c r="P23" s="7"/>
      <c r="Q23" s="8"/>
    </row>
  </sheetData>
  <mergeCells count="20">
    <mergeCell ref="A1:A3"/>
    <mergeCell ref="B1:B3"/>
    <mergeCell ref="N1:Q1"/>
    <mergeCell ref="N2:N3"/>
    <mergeCell ref="O2:O3"/>
    <mergeCell ref="P2:Q2"/>
    <mergeCell ref="J1:J3"/>
    <mergeCell ref="K1:K3"/>
    <mergeCell ref="L1:L3"/>
    <mergeCell ref="M1:M3"/>
    <mergeCell ref="B5:Q5"/>
    <mergeCell ref="B13:Q13"/>
    <mergeCell ref="B18:Q18"/>
    <mergeCell ref="C1:C3"/>
    <mergeCell ref="D1:D3"/>
    <mergeCell ref="E1:E3"/>
    <mergeCell ref="F1:F3"/>
    <mergeCell ref="G1:G3"/>
    <mergeCell ref="H1:H3"/>
    <mergeCell ref="I1:I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БДДС_косвенный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2020-06-25T12:48:48Z</dcterms:modified>
</cp:coreProperties>
</file>